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G5" i="1" l="1"/>
  <c r="G14" i="1"/>
  <c r="G10" i="1"/>
  <c r="G11" i="1"/>
  <c r="G4" i="1"/>
  <c r="G16" i="1"/>
  <c r="G12" i="1"/>
  <c r="G3" i="1"/>
  <c r="G13" i="1"/>
  <c r="G7" i="1"/>
  <c r="G6" i="1"/>
  <c r="G15" i="1"/>
  <c r="G8" i="1"/>
  <c r="G9" i="1"/>
  <c r="G2" i="1"/>
</calcChain>
</file>

<file path=xl/sharedStrings.xml><?xml version="1.0" encoding="utf-8"?>
<sst xmlns="http://schemas.openxmlformats.org/spreadsheetml/2006/main" count="67" uniqueCount="45">
  <si>
    <t>ФИО</t>
  </si>
  <si>
    <t>Название школы</t>
  </si>
  <si>
    <t>Класс</t>
  </si>
  <si>
    <t>Предмет</t>
  </si>
  <si>
    <t>Индекс</t>
  </si>
  <si>
    <t>Математика</t>
  </si>
  <si>
    <t>МБОУ Арпачинская СОШ</t>
  </si>
  <si>
    <t>ГБОУ Школа 1158</t>
  </si>
  <si>
    <t>МАОУ СОШ № 33 города Тамбова</t>
  </si>
  <si>
    <t>МАОУ Школа "Эврика-развитие"</t>
  </si>
  <si>
    <t>МОУ СОШ №5</t>
  </si>
  <si>
    <t>МБОУ "СОШ № 13 с УИП эстетического цикла"</t>
  </si>
  <si>
    <t xml:space="preserve">МАОУ города Владимира "Лингвистическая гимназия №23 им.А.Г.Столетова" </t>
  </si>
  <si>
    <t>МБОУ Гимназия№5</t>
  </si>
  <si>
    <t>МОУ СОШ № 10 г. Печора Республика Коми</t>
  </si>
  <si>
    <t>МБОУ Раздолинская СОШ имени героя Советского Союза Ф.П.Тюменцева</t>
  </si>
  <si>
    <t>МБОУ Раздолинская СОШ имени героя Советского Союза Федора Тюменцева</t>
  </si>
  <si>
    <t>Аханова Елена</t>
  </si>
  <si>
    <t>Данилюк Варвара</t>
  </si>
  <si>
    <t>Дубровин Иван</t>
  </si>
  <si>
    <t>Сумарокова Ангелина</t>
  </si>
  <si>
    <t>Герасимов Захар</t>
  </si>
  <si>
    <t>Мустафаева Милана</t>
  </si>
  <si>
    <t>Ярошенко Валентина</t>
  </si>
  <si>
    <t>Сарычева Алиса</t>
  </si>
  <si>
    <t>Галямина Дарья</t>
  </si>
  <si>
    <t>МБОУ ООШ 40</t>
  </si>
  <si>
    <t>Мальцева Елена</t>
  </si>
  <si>
    <t>Альтскул</t>
  </si>
  <si>
    <t>Фадеева Есения</t>
  </si>
  <si>
    <t>МАОУ СОШ с УИОП 3 г.Безники</t>
  </si>
  <si>
    <t>Сергеева Полина</t>
  </si>
  <si>
    <t>МБОУ СОШ 50 г.Ставрополь</t>
  </si>
  <si>
    <t>Априамов Артем</t>
  </si>
  <si>
    <t>Ушаков Михаил</t>
  </si>
  <si>
    <t>Фадюшин Денис</t>
  </si>
  <si>
    <t>2 класс</t>
  </si>
  <si>
    <t>5 класс</t>
  </si>
  <si>
    <t>4 класс</t>
  </si>
  <si>
    <t>3 класс</t>
  </si>
  <si>
    <t>6 класс</t>
  </si>
  <si>
    <t>1 класс</t>
  </si>
  <si>
    <t>8 класс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</si>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</sst>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B9" sqref="B9"/>
    </sheetView>
  </sheetViews>
  <sheetFormatPr defaultRowHeight="15" x14ac:dyDescent="0.25"/>
  <cols>
    <col min="1" max="1" width="47.5703125" bestFit="1" customWidth="1"/>
    <col min="2" max="2" width="76.140625" customWidth="1"/>
    <col min="3" max="3" width="32.42578125" bestFit="1" customWidth="1"/>
    <col min="4" max="4" width="12.140625" bestFit="1" customWidth="1"/>
    <col min="5" max="5" width="12.7109375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4" t="s">
        <v>0</v>
      </c>
      <c r="B1" s="4" t="s">
        <v>1</v>
      </c>
      <c r="C1" s="4" t="s">
        <v>4</v>
      </c>
      <c r="D1" s="4" t="s">
        <v>3</v>
      </c>
      <c r="E1" s="4" t="s">
        <v>2</v>
      </c>
      <c r="F1" s="4" t="s">
        <v>43</v>
      </c>
      <c r="G1" s="4" t="s">
        <v>44</v>
      </c>
    </row>
    <row r="2" spans="1:7" x14ac:dyDescent="0.25">
      <c r="A2" s="5" t="s">
        <v>25</v>
      </c>
      <c r="B2" s="2" t="s">
        <v>14</v>
      </c>
      <c r="C2" s="2">
        <v>169601</v>
      </c>
      <c r="D2" s="2" t="s">
        <v>5</v>
      </c>
      <c r="E2" s="3" t="s">
        <v>40</v>
      </c>
      <c r="F2" s="2">
        <v>15</v>
      </c>
      <c r="G2" s="2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5" t="s">
        <v>21</v>
      </c>
      <c r="B3" s="2" t="s">
        <v>10</v>
      </c>
      <c r="C3" s="2">
        <v>681003</v>
      </c>
      <c r="D3" s="2" t="s">
        <v>5</v>
      </c>
      <c r="E3" s="3" t="s">
        <v>36</v>
      </c>
      <c r="F3" s="2">
        <v>15</v>
      </c>
      <c r="G3" s="2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5" t="s">
        <v>33</v>
      </c>
      <c r="B4" s="2" t="s">
        <v>32</v>
      </c>
      <c r="C4" s="2">
        <v>355007</v>
      </c>
      <c r="D4" s="2" t="s">
        <v>5</v>
      </c>
      <c r="E4" s="2" t="s">
        <v>36</v>
      </c>
      <c r="F4" s="2">
        <v>15</v>
      </c>
      <c r="G4" s="2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5" t="s">
        <v>27</v>
      </c>
      <c r="B5" s="2" t="s">
        <v>26</v>
      </c>
      <c r="C5" s="2">
        <v>623143</v>
      </c>
      <c r="D5" s="2" t="s">
        <v>5</v>
      </c>
      <c r="E5" s="2" t="s">
        <v>39</v>
      </c>
      <c r="F5" s="2">
        <v>15</v>
      </c>
      <c r="G5" s="2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5" t="s">
        <v>17</v>
      </c>
      <c r="B6" s="2" t="s">
        <v>6</v>
      </c>
      <c r="C6" s="2">
        <v>346602</v>
      </c>
      <c r="D6" s="2" t="s">
        <v>5</v>
      </c>
      <c r="E6" s="3" t="s">
        <v>41</v>
      </c>
      <c r="F6" s="2">
        <v>15</v>
      </c>
      <c r="G6" s="2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5" t="s">
        <v>24</v>
      </c>
      <c r="B7" s="2" t="s">
        <v>15</v>
      </c>
      <c r="C7" s="2">
        <v>663415</v>
      </c>
      <c r="D7" s="2" t="s">
        <v>5</v>
      </c>
      <c r="E7" s="3" t="s">
        <v>37</v>
      </c>
      <c r="F7" s="2">
        <v>15</v>
      </c>
      <c r="G7" s="2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5" t="s">
        <v>18</v>
      </c>
      <c r="B8" s="2" t="s">
        <v>7</v>
      </c>
      <c r="C8" s="2">
        <v>118208</v>
      </c>
      <c r="D8" s="2" t="s">
        <v>5</v>
      </c>
      <c r="E8" s="3" t="s">
        <v>41</v>
      </c>
      <c r="F8" s="2">
        <v>15</v>
      </c>
      <c r="G8" s="2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5" t="s">
        <v>31</v>
      </c>
      <c r="B9" s="2" t="s">
        <v>30</v>
      </c>
      <c r="C9" s="2">
        <v>618426</v>
      </c>
      <c r="D9" s="2" t="s">
        <v>5</v>
      </c>
      <c r="E9" s="2" t="s">
        <v>40</v>
      </c>
      <c r="F9" s="2">
        <v>15</v>
      </c>
      <c r="G9" s="2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5" t="s">
        <v>19</v>
      </c>
      <c r="B10" s="2" t="s">
        <v>8</v>
      </c>
      <c r="C10" s="2">
        <v>392001</v>
      </c>
      <c r="D10" s="2" t="s">
        <v>5</v>
      </c>
      <c r="E10" s="3" t="s">
        <v>41</v>
      </c>
      <c r="F10" s="2">
        <v>15</v>
      </c>
      <c r="G10" s="2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5" t="s">
        <v>34</v>
      </c>
      <c r="B11" s="2" t="s">
        <v>13</v>
      </c>
      <c r="C11" s="2">
        <v>680000</v>
      </c>
      <c r="D11" s="2" t="s">
        <v>5</v>
      </c>
      <c r="E11" s="3" t="s">
        <v>38</v>
      </c>
      <c r="F11" s="2">
        <v>15</v>
      </c>
      <c r="G11" s="2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5" t="s">
        <v>20</v>
      </c>
      <c r="B12" s="2" t="s">
        <v>9</v>
      </c>
      <c r="C12" s="2">
        <v>634031</v>
      </c>
      <c r="D12" s="2" t="s">
        <v>5</v>
      </c>
      <c r="E12" s="3" t="s">
        <v>36</v>
      </c>
      <c r="F12" s="2">
        <v>15</v>
      </c>
      <c r="G12" s="2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5" t="s">
        <v>35</v>
      </c>
      <c r="B13" s="2" t="s">
        <v>16</v>
      </c>
      <c r="C13" s="2">
        <v>663415</v>
      </c>
      <c r="D13" s="2" t="s">
        <v>5</v>
      </c>
      <c r="E13" s="3" t="s">
        <v>42</v>
      </c>
      <c r="F13" s="2">
        <v>15</v>
      </c>
      <c r="G13" s="2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5" t="s">
        <v>22</v>
      </c>
      <c r="B14" s="2" t="s">
        <v>11</v>
      </c>
      <c r="C14" s="2">
        <v>629803</v>
      </c>
      <c r="D14" s="2" t="s">
        <v>5</v>
      </c>
      <c r="E14" s="3" t="s">
        <v>36</v>
      </c>
      <c r="F14" s="2">
        <v>15</v>
      </c>
      <c r="G14" s="2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5" t="s">
        <v>23</v>
      </c>
      <c r="B15" s="2" t="s">
        <v>12</v>
      </c>
      <c r="C15" s="2">
        <v>600015</v>
      </c>
      <c r="D15" s="2" t="s">
        <v>5</v>
      </c>
      <c r="E15" s="3" t="s">
        <v>39</v>
      </c>
      <c r="F15" s="2">
        <v>15</v>
      </c>
      <c r="G15" s="2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 x14ac:dyDescent="0.25">
      <c r="A16" s="5" t="s">
        <v>29</v>
      </c>
      <c r="B16" s="2" t="s">
        <v>28</v>
      </c>
      <c r="C16" s="2">
        <v>141134</v>
      </c>
      <c r="D16" s="2" t="s">
        <v>5</v>
      </c>
      <c r="E16" s="2" t="s">
        <v>41</v>
      </c>
      <c r="F16" s="2">
        <v>15</v>
      </c>
      <c r="G16" s="2" t="str">
        <f>IF(F16=15,"Дипломант I степени",IF(F16=14,"Дипломант II степени",IF(F16=13,"Дипломант III степени","участник")))</f>
        <v>Дипломант I степени</v>
      </c>
    </row>
  </sheetData>
  <sortState ref="A2:K12809">
    <sortCondition ref="G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2021-10-08T10:07:36Z</dcterms:modified>
</cp:coreProperties>
</file>